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105" windowWidth="15180" windowHeight="8610" tabRatio="814" activeTab="0"/>
  </bookViews>
  <sheets>
    <sheet name="SUMMARY APPROVED" sheetId="1" r:id="rId1"/>
  </sheets>
  <definedNames/>
  <calcPr fullCalcOnLoad="1"/>
</workbook>
</file>

<file path=xl/sharedStrings.xml><?xml version="1.0" encoding="utf-8"?>
<sst xmlns="http://schemas.openxmlformats.org/spreadsheetml/2006/main" count="68" uniqueCount="50">
  <si>
    <t xml:space="preserve">Amount </t>
  </si>
  <si>
    <t>Requested</t>
  </si>
  <si>
    <t xml:space="preserve">Description </t>
  </si>
  <si>
    <t>Submitted By</t>
  </si>
  <si>
    <t>Consequences of not approving</t>
  </si>
  <si>
    <t>HRA</t>
  </si>
  <si>
    <t>P McQuitty</t>
  </si>
  <si>
    <t>S Howick</t>
  </si>
  <si>
    <t>J Copley</t>
  </si>
  <si>
    <t>Management and Infrastructure</t>
  </si>
  <si>
    <t>T Power</t>
  </si>
  <si>
    <t>Local Housing Management</t>
  </si>
  <si>
    <t>Paint &amp; Repair External Joinery</t>
  </si>
  <si>
    <t>Water Systems/Testing</t>
  </si>
  <si>
    <t>Internal/External common areas</t>
  </si>
  <si>
    <t>Fire Alarms and Emergency Lighting</t>
  </si>
  <si>
    <t>Controlled Entry Maintenance</t>
  </si>
  <si>
    <t>Tenant's Participation</t>
  </si>
  <si>
    <t>C Pyle</t>
  </si>
  <si>
    <t>Slippages in pre-planned maintenance projects</t>
  </si>
  <si>
    <t>Increased consultation and engagement</t>
  </si>
  <si>
    <t>Slippages associated with some activity costs</t>
  </si>
  <si>
    <t>J Thomas</t>
  </si>
  <si>
    <t>In 2011/12 a bid of £210k was approved for Town Hall improvements, movement of the Museum and creation of the Town Hall shop. This was an Invest to Save project and the benefits earmarked will not be realised if the unspent resources are not made available to complete the projects as planned.</t>
  </si>
  <si>
    <t>These are resources needed to complete the corporate training programme. If not provided then overall performance and effectiveness of staff increasing performance and targets could be affected.</t>
  </si>
  <si>
    <t>Contract Printing</t>
  </si>
  <si>
    <t>S Farley</t>
  </si>
  <si>
    <t>Delays in producing updated Tenants Handbook. This is required and needed to ensure tenants are advised as to their obligations and responsibilities in a rapidle changing HRA environment.</t>
  </si>
  <si>
    <t>Biomass Reports</t>
  </si>
  <si>
    <t>Represents the balance of work to be undertaken by consultants. Work was delayed but data needed in order for Council to be aware of biomass information.</t>
  </si>
  <si>
    <t>Play Area Revenue Maintenance</t>
  </si>
  <si>
    <t>Underspend of maintenance programme. Given capital investment in this area then the revenue budget to undertake the necessary revenue inprovements to other areas is needed. This will ensure safety standards are maintained and accessibility and availability of play areas are maintained.</t>
  </si>
  <si>
    <t>Water and Sanitary Repairs</t>
  </si>
  <si>
    <t>Consultancy Fees - Mediation</t>
  </si>
  <si>
    <t>Low Carbon Oxford Project Work</t>
  </si>
  <si>
    <t>Ian Brooke</t>
  </si>
  <si>
    <t xml:space="preserve">SUMMARY OF CARRY FORWARD REQUESTS </t>
  </si>
  <si>
    <t>GENERAL FUND</t>
  </si>
  <si>
    <t>Museum works underspend</t>
  </si>
  <si>
    <t>Corporate Training underspend</t>
  </si>
  <si>
    <t>Used for funding generators at St Aldates</t>
  </si>
  <si>
    <t>Apprentices</t>
  </si>
  <si>
    <t>Within the MTFP there is £50k funding per year for 2 years. This will add to that sum</t>
  </si>
  <si>
    <t xml:space="preserve">Archivist </t>
  </si>
  <si>
    <t>By not being able to carry forward funds to 12/13, Oxford City Council risks slower progress towards corpporate priority target for 40% carbon reduction by 2020 across the City and the lost opportunity for reputational gain for the City Council for groundbreaking work with national profile</t>
  </si>
  <si>
    <t>Required to top up the salix fund used for energy saving projects in Leisure</t>
  </si>
  <si>
    <t>Salix Payment top up</t>
  </si>
  <si>
    <t>TOTAL</t>
  </si>
  <si>
    <t>APPENDIX C</t>
  </si>
  <si>
    <t>The City’s archive contains valuable historic records of the City of Oxford and its local government. The archive has not been given the attention it requires for some years and work now needs to be done to ensure that the Council is complying with its statutory duties.  A scoping exercise needs to be carried out to identify precisely what material the Council currently holds and what work needs to be done to catalogue, conserve, appropriately store and make the archive accessible to the public</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</si>
</sst>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0_ ;[Red]\-#,##0\ "/>
    <numFmt numFmtId="179" formatCode="#,##0\ ;\(#,##0\);\-"/>
    <numFmt numFmtId="180" formatCode="&quot;Yes&quot;;&quot;Yes&quot;;&quot;No&quot;"/>
    <numFmt numFmtId="181" formatCode="&quot;True&quot;;&quot;True&quot;;&quot;False&quot;"/>
    <numFmt numFmtId="182" formatCode="&quot;On&quot;;&quot;On&quot;;&quot;Off&quot;"/>
    <numFmt numFmtId="183" formatCode="[$€-2]\ #,##0.00_);[Red]\([$€-2]\ #,##0.00\)"/>
  </numFmts>
  <fonts count="8">
    <font>
      <sz val="10"/>
      <name val="Arial"/>
      <family val="0"/>
    </font>
    <font>
      <b/>
      <sz val="10"/>
      <name val="Arial"/>
      <family val="0"/>
    </font>
    <font>
      <i/>
      <sz val="10"/>
      <name val="Arial"/>
      <family val="0"/>
    </font>
    <font>
      <b/>
      <i/>
      <sz val="10"/>
      <name val="Arial"/>
      <family val="0"/>
    </font>
    <font>
      <sz val="8"/>
      <name val="Arial"/>
      <family val="0"/>
    </font>
    <font>
      <u val="single"/>
      <sz val="7.5"/>
      <color indexed="12"/>
      <name val="Arial"/>
      <family val="0"/>
    </font>
    <font>
      <u val="single"/>
      <sz val="7.5"/>
      <color indexed="36"/>
      <name val="Arial"/>
      <family val="0"/>
    </font>
    <font>
      <sz val="11"/>
      <name val="Arial"/>
      <family val="2"/>
    </font>
  </fonts>
  <fills count="3">
    <fill>
      <patternFill/>
    </fill>
    <fill>
      <patternFill patternType="gray125"/>
    </fill>
    <fill>
      <patternFill patternType="solid">
        <fgColor indexed="9"/>
        <bgColor indexed="64"/>
      </patternFill>
    </fill>
  </fills>
  <borders count="2">
    <border>
      <left/>
      <right/>
      <top/>
      <bottom/>
      <diagonal/>
    </border>
    <border>
      <left>
        <color indexed="63"/>
      </left>
      <right>
        <color indexed="63"/>
      </right>
      <top style="thin"/>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2" borderId="0" xfId="0" applyFont="1" applyFill="1" applyAlignment="1">
      <alignment vertical="top" wrapText="1"/>
    </xf>
    <xf numFmtId="0" fontId="0" fillId="2" borderId="0" xfId="0" applyFill="1" applyAlignment="1">
      <alignment vertical="top"/>
    </xf>
    <xf numFmtId="0" fontId="1" fillId="2" borderId="0" xfId="0" applyFont="1" applyFill="1" applyAlignment="1">
      <alignment vertical="top"/>
    </xf>
    <xf numFmtId="0" fontId="1" fillId="2" borderId="0" xfId="0" applyFont="1" applyFill="1" applyAlignment="1">
      <alignment vertical="top"/>
    </xf>
    <xf numFmtId="0" fontId="0" fillId="2" borderId="0" xfId="0" applyFont="1" applyFill="1" applyAlignment="1">
      <alignment vertical="top"/>
    </xf>
    <xf numFmtId="0" fontId="1" fillId="2" borderId="0" xfId="0" applyFont="1" applyFill="1" applyAlignment="1">
      <alignment vertical="top" wrapText="1"/>
    </xf>
    <xf numFmtId="0" fontId="0" fillId="2" borderId="0" xfId="0" applyFont="1" applyFill="1" applyAlignment="1">
      <alignment vertical="top" wrapText="1"/>
    </xf>
    <xf numFmtId="3" fontId="0" fillId="2" borderId="0" xfId="0" applyNumberFormat="1" applyFont="1" applyFill="1" applyAlignment="1">
      <alignment horizontal="right" vertical="top" wrapText="1"/>
    </xf>
    <xf numFmtId="0" fontId="0" fillId="2" borderId="0" xfId="0" applyFont="1" applyFill="1" applyAlignment="1">
      <alignment horizontal="right" vertical="top" wrapText="1"/>
    </xf>
    <xf numFmtId="0" fontId="7" fillId="2" borderId="0" xfId="0" applyFont="1" applyFill="1" applyAlignment="1">
      <alignment horizontal="left"/>
    </xf>
    <xf numFmtId="0" fontId="7" fillId="2" borderId="0" xfId="0" applyFont="1" applyFill="1" applyAlignment="1">
      <alignment horizontal="center"/>
    </xf>
    <xf numFmtId="49" fontId="7" fillId="0" borderId="0" xfId="0" applyNumberFormat="1" applyFont="1" applyAlignment="1">
      <alignment horizontal="left"/>
    </xf>
    <xf numFmtId="0" fontId="7" fillId="0" borderId="0" xfId="0" applyFont="1" applyAlignment="1">
      <alignment horizontal="left"/>
    </xf>
    <xf numFmtId="3" fontId="0" fillId="0" borderId="0" xfId="0" applyNumberFormat="1" applyFont="1" applyFill="1" applyAlignment="1">
      <alignment horizontal="right" vertical="top" wrapText="1"/>
    </xf>
    <xf numFmtId="3" fontId="0" fillId="0" borderId="0" xfId="0" applyNumberFormat="1" applyFill="1" applyAlignment="1">
      <alignment horizontal="right" vertical="top"/>
    </xf>
    <xf numFmtId="3" fontId="0" fillId="0" borderId="0" xfId="0" applyNumberFormat="1" applyFont="1" applyFill="1" applyAlignment="1">
      <alignment horizontal="right" vertical="top"/>
    </xf>
    <xf numFmtId="0" fontId="0" fillId="2" borderId="0" xfId="0" applyFont="1" applyFill="1" applyBorder="1" applyAlignment="1">
      <alignment vertical="top" wrapText="1"/>
    </xf>
    <xf numFmtId="3" fontId="7" fillId="0" borderId="0" xfId="0" applyNumberFormat="1" applyFont="1" applyFill="1" applyAlignment="1">
      <alignment horizontal="right"/>
    </xf>
    <xf numFmtId="0" fontId="1" fillId="0" borderId="0" xfId="0" applyFont="1" applyAlignment="1">
      <alignment/>
    </xf>
    <xf numFmtId="0" fontId="0" fillId="0" borderId="0" xfId="0" applyAlignment="1">
      <alignment wrapText="1"/>
    </xf>
    <xf numFmtId="0" fontId="0" fillId="0" borderId="0" xfId="0" applyAlignment="1">
      <alignment vertical="center" wrapText="1"/>
    </xf>
    <xf numFmtId="0" fontId="0" fillId="2" borderId="0" xfId="0" applyFill="1" applyAlignment="1">
      <alignment vertical="center"/>
    </xf>
    <xf numFmtId="3" fontId="0" fillId="0" borderId="0" xfId="0" applyNumberFormat="1" applyAlignment="1">
      <alignment/>
    </xf>
    <xf numFmtId="3" fontId="0" fillId="0" borderId="0" xfId="0" applyNumberFormat="1" applyAlignment="1">
      <alignment vertical="top"/>
    </xf>
    <xf numFmtId="3" fontId="1" fillId="0" borderId="1" xfId="0" applyNumberFormat="1" applyFont="1" applyBorder="1" applyAlignment="1">
      <alignment/>
    </xf>
    <xf numFmtId="0" fontId="7" fillId="2" borderId="0" xfId="0" applyFont="1" applyFill="1" applyAlignment="1">
      <alignment horizontal="left" wrapText="1"/>
    </xf>
    <xf numFmtId="0" fontId="0" fillId="0" borderId="0" xfId="0" applyAlignment="1">
      <alignment/>
    </xf>
    <xf numFmtId="0" fontId="0" fillId="0" borderId="0" xfId="0" applyNumberFormat="1" applyAlignment="1">
      <alignment wrapText="1"/>
    </xf>
    <xf numFmtId="0" fontId="0" fillId="0" borderId="0" xfId="0" applyAlignment="1">
      <alignment wrapText="1"/>
    </xf>
    <xf numFmtId="0" fontId="0" fillId="2" borderId="0" xfId="0" applyFont="1" applyFill="1" applyAlignment="1">
      <alignment vertical="top" wrapText="1"/>
    </xf>
    <xf numFmtId="0" fontId="0" fillId="0" borderId="0" xfId="0" applyFont="1" applyAlignment="1">
      <alignment vertical="top" wrapText="1"/>
    </xf>
    <xf numFmtId="0" fontId="0" fillId="2" borderId="0" xfId="0" applyFill="1" applyAlignment="1">
      <alignment vertical="center" wrapText="1"/>
    </xf>
    <xf numFmtId="0" fontId="0" fillId="2" borderId="0" xfId="0" applyFill="1" applyAlignment="1">
      <alignment horizontal="lef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6"/>
  <dimension ref="B4:P38"/>
  <sheetViews>
    <sheetView tabSelected="1" workbookViewId="0" topLeftCell="A13">
      <selection activeCell="C15" sqref="C15"/>
    </sheetView>
  </sheetViews>
  <sheetFormatPr defaultColWidth="9.140625" defaultRowHeight="12.75"/>
  <cols>
    <col min="2" max="2" width="14.8515625" style="0" customWidth="1"/>
    <col min="5" max="5" width="15.421875" style="0" customWidth="1"/>
  </cols>
  <sheetData>
    <row r="4" spans="2:8" ht="12.75">
      <c r="B4" s="19" t="s">
        <v>36</v>
      </c>
      <c r="H4" s="19" t="s">
        <v>48</v>
      </c>
    </row>
    <row r="6" spans="5:8" ht="12.75">
      <c r="E6" s="3"/>
      <c r="F6" s="3" t="s">
        <v>0</v>
      </c>
      <c r="H6" s="4" t="s">
        <v>4</v>
      </c>
    </row>
    <row r="7" spans="2:6" ht="12.75">
      <c r="B7" s="3" t="s">
        <v>2</v>
      </c>
      <c r="E7" s="3" t="s">
        <v>3</v>
      </c>
      <c r="F7" s="3" t="s">
        <v>1</v>
      </c>
    </row>
    <row r="10" ht="12.75">
      <c r="B10" s="19" t="s">
        <v>37</v>
      </c>
    </row>
    <row r="12" spans="2:16" ht="90.75" customHeight="1">
      <c r="B12" s="5" t="s">
        <v>38</v>
      </c>
      <c r="E12" s="5" t="s">
        <v>6</v>
      </c>
      <c r="F12" s="15">
        <v>145000</v>
      </c>
      <c r="H12" s="33" t="s">
        <v>23</v>
      </c>
      <c r="I12" s="33"/>
      <c r="J12" s="33"/>
      <c r="K12" s="33"/>
      <c r="L12" s="33"/>
      <c r="M12" s="21"/>
      <c r="N12" s="20"/>
      <c r="O12" s="20"/>
      <c r="P12" s="20"/>
    </row>
    <row r="13" spans="2:14" ht="58.5" customHeight="1">
      <c r="B13" s="2" t="s">
        <v>39</v>
      </c>
      <c r="C13" s="2"/>
      <c r="D13" s="2"/>
      <c r="E13" s="2" t="s">
        <v>7</v>
      </c>
      <c r="F13" s="14">
        <v>50000</v>
      </c>
      <c r="G13" s="14"/>
      <c r="H13" s="32" t="s">
        <v>24</v>
      </c>
      <c r="I13" s="29"/>
      <c r="J13" s="29"/>
      <c r="K13" s="29"/>
      <c r="L13" s="29"/>
      <c r="M13" s="8"/>
      <c r="N13" s="1"/>
    </row>
    <row r="14" spans="2:14" ht="23.25" customHeight="1">
      <c r="B14" s="2" t="s">
        <v>39</v>
      </c>
      <c r="C14" s="2"/>
      <c r="D14" s="2"/>
      <c r="E14" s="2" t="s">
        <v>7</v>
      </c>
      <c r="F14" s="14">
        <v>160000</v>
      </c>
      <c r="H14" s="22" t="s">
        <v>40</v>
      </c>
      <c r="I14" s="9"/>
      <c r="J14" s="9"/>
      <c r="K14" s="9"/>
      <c r="L14" s="9">
        <v>0</v>
      </c>
      <c r="M14" s="8"/>
      <c r="N14" s="1"/>
    </row>
    <row r="15" spans="2:12" ht="36.75" customHeight="1">
      <c r="B15" s="2" t="s">
        <v>41</v>
      </c>
      <c r="E15" s="2" t="s">
        <v>7</v>
      </c>
      <c r="F15" s="24">
        <v>100000</v>
      </c>
      <c r="H15" s="32" t="s">
        <v>42</v>
      </c>
      <c r="I15" s="29"/>
      <c r="J15" s="29"/>
      <c r="K15" s="29"/>
      <c r="L15" s="29"/>
    </row>
    <row r="16" spans="2:13" ht="103.5" customHeight="1">
      <c r="B16" s="2" t="s">
        <v>43</v>
      </c>
      <c r="E16" s="2" t="s">
        <v>22</v>
      </c>
      <c r="F16" s="24">
        <v>50000</v>
      </c>
      <c r="H16" s="28" t="s">
        <v>49</v>
      </c>
      <c r="I16" s="29"/>
      <c r="J16" s="29"/>
      <c r="K16" s="29"/>
      <c r="L16" s="29"/>
      <c r="M16" s="29"/>
    </row>
    <row r="17" spans="2:13" ht="51" customHeight="1">
      <c r="B17" s="1" t="s">
        <v>28</v>
      </c>
      <c r="C17" s="1"/>
      <c r="D17" s="1"/>
      <c r="E17" s="1" t="s">
        <v>8</v>
      </c>
      <c r="F17" s="14">
        <v>10000</v>
      </c>
      <c r="H17" s="30" t="s">
        <v>29</v>
      </c>
      <c r="I17" s="27"/>
      <c r="J17" s="27"/>
      <c r="K17" s="27"/>
      <c r="L17" s="27"/>
      <c r="M17" s="27"/>
    </row>
    <row r="18" spans="2:13" ht="70.5" customHeight="1">
      <c r="B18" s="17" t="s">
        <v>30</v>
      </c>
      <c r="C18" s="7"/>
      <c r="D18" s="7"/>
      <c r="E18" s="1" t="s">
        <v>35</v>
      </c>
      <c r="F18" s="14">
        <v>35000</v>
      </c>
      <c r="H18" s="30" t="s">
        <v>31</v>
      </c>
      <c r="I18" s="27"/>
      <c r="J18" s="27"/>
      <c r="K18" s="27"/>
      <c r="L18" s="27"/>
      <c r="M18" s="27"/>
    </row>
    <row r="19" spans="2:13" ht="76.5" customHeight="1">
      <c r="B19" s="17" t="s">
        <v>34</v>
      </c>
      <c r="C19" s="7"/>
      <c r="D19" s="7"/>
      <c r="E19" s="1" t="s">
        <v>8</v>
      </c>
      <c r="F19" s="14">
        <v>20000</v>
      </c>
      <c r="H19" s="31" t="s">
        <v>44</v>
      </c>
      <c r="I19" s="27"/>
      <c r="J19" s="27"/>
      <c r="K19" s="27"/>
      <c r="L19" s="27"/>
      <c r="M19" s="27"/>
    </row>
    <row r="20" spans="2:13" ht="25.5">
      <c r="B20" s="17" t="s">
        <v>46</v>
      </c>
      <c r="E20" s="1" t="s">
        <v>35</v>
      </c>
      <c r="F20" s="14">
        <v>28320</v>
      </c>
      <c r="H20" s="32" t="s">
        <v>45</v>
      </c>
      <c r="I20" s="29"/>
      <c r="J20" s="29"/>
      <c r="K20" s="29"/>
      <c r="L20" s="29"/>
      <c r="M20" s="29"/>
    </row>
    <row r="21" spans="2:13" ht="59.25" customHeight="1">
      <c r="B21" s="1" t="s">
        <v>25</v>
      </c>
      <c r="E21" s="5" t="s">
        <v>26</v>
      </c>
      <c r="F21" s="16">
        <v>45000</v>
      </c>
      <c r="H21" s="30" t="s">
        <v>27</v>
      </c>
      <c r="I21" s="27"/>
      <c r="J21" s="27"/>
      <c r="K21" s="27"/>
      <c r="L21" s="27"/>
      <c r="M21" s="27"/>
    </row>
    <row r="22" spans="2:6" ht="12.75">
      <c r="B22" s="6" t="s">
        <v>47</v>
      </c>
      <c r="F22" s="25">
        <f>+SUM(F12:F21)</f>
        <v>643320</v>
      </c>
    </row>
    <row r="23" ht="12.75">
      <c r="F23" s="23"/>
    </row>
    <row r="24" ht="12.75">
      <c r="F24" s="23"/>
    </row>
    <row r="25" spans="2:6" ht="12.75">
      <c r="B25" s="19" t="s">
        <v>5</v>
      </c>
      <c r="F25" s="23"/>
    </row>
    <row r="26" ht="12.75">
      <c r="F26" s="23"/>
    </row>
    <row r="27" spans="2:13" ht="14.25">
      <c r="B27" s="10" t="s">
        <v>9</v>
      </c>
      <c r="E27" s="11" t="s">
        <v>10</v>
      </c>
      <c r="F27" s="18">
        <v>45635</v>
      </c>
      <c r="H27" s="26" t="s">
        <v>21</v>
      </c>
      <c r="I27" s="27"/>
      <c r="J27" s="27"/>
      <c r="K27" s="27"/>
      <c r="L27" s="27"/>
      <c r="M27" s="27"/>
    </row>
    <row r="28" spans="2:13" ht="14.25">
      <c r="B28" s="10" t="s">
        <v>11</v>
      </c>
      <c r="E28" s="11" t="s">
        <v>10</v>
      </c>
      <c r="F28" s="18">
        <v>8271</v>
      </c>
      <c r="H28" s="26" t="s">
        <v>33</v>
      </c>
      <c r="I28" s="27"/>
      <c r="J28" s="27"/>
      <c r="K28" s="27"/>
      <c r="L28" s="27"/>
      <c r="M28" s="27"/>
    </row>
    <row r="29" spans="2:13" ht="14.25">
      <c r="B29" s="12" t="s">
        <v>12</v>
      </c>
      <c r="E29" s="11" t="s">
        <v>18</v>
      </c>
      <c r="F29" s="18">
        <v>111000</v>
      </c>
      <c r="H29" s="26" t="s">
        <v>19</v>
      </c>
      <c r="I29" s="27"/>
      <c r="J29" s="27"/>
      <c r="K29" s="27"/>
      <c r="L29" s="27"/>
      <c r="M29" s="27"/>
    </row>
    <row r="30" spans="2:13" ht="14.25">
      <c r="B30" s="12" t="s">
        <v>13</v>
      </c>
      <c r="E30" s="11" t="s">
        <v>18</v>
      </c>
      <c r="F30" s="18">
        <v>17033</v>
      </c>
      <c r="H30" s="26" t="s">
        <v>19</v>
      </c>
      <c r="I30" s="27"/>
      <c r="J30" s="27"/>
      <c r="K30" s="27"/>
      <c r="L30" s="27"/>
      <c r="M30" s="27"/>
    </row>
    <row r="31" spans="2:13" ht="14.25">
      <c r="B31" s="12" t="s">
        <v>14</v>
      </c>
      <c r="E31" s="11" t="s">
        <v>18</v>
      </c>
      <c r="F31" s="18">
        <v>50000</v>
      </c>
      <c r="H31" s="26" t="s">
        <v>19</v>
      </c>
      <c r="I31" s="27"/>
      <c r="J31" s="27"/>
      <c r="K31" s="27"/>
      <c r="L31" s="27"/>
      <c r="M31" s="27"/>
    </row>
    <row r="32" spans="2:13" ht="14.25">
      <c r="B32" s="12" t="s">
        <v>15</v>
      </c>
      <c r="E32" s="11" t="s">
        <v>18</v>
      </c>
      <c r="F32" s="18">
        <v>20000</v>
      </c>
      <c r="H32" s="26" t="s">
        <v>19</v>
      </c>
      <c r="I32" s="27"/>
      <c r="J32" s="27"/>
      <c r="K32" s="27"/>
      <c r="L32" s="27"/>
      <c r="M32" s="27"/>
    </row>
    <row r="33" spans="2:13" ht="14.25">
      <c r="B33" s="12" t="s">
        <v>32</v>
      </c>
      <c r="E33" s="11" t="s">
        <v>18</v>
      </c>
      <c r="F33" s="18">
        <v>4000</v>
      </c>
      <c r="H33" s="26" t="s">
        <v>19</v>
      </c>
      <c r="I33" s="27"/>
      <c r="J33" s="27"/>
      <c r="K33" s="27"/>
      <c r="L33" s="27"/>
      <c r="M33" s="27"/>
    </row>
    <row r="34" spans="2:13" ht="14.25">
      <c r="B34" s="12" t="s">
        <v>16</v>
      </c>
      <c r="E34" s="11" t="s">
        <v>18</v>
      </c>
      <c r="F34" s="18">
        <v>20000</v>
      </c>
      <c r="H34" s="26" t="s">
        <v>19</v>
      </c>
      <c r="I34" s="27"/>
      <c r="J34" s="27"/>
      <c r="K34" s="27"/>
      <c r="L34" s="27"/>
      <c r="M34" s="27"/>
    </row>
    <row r="35" spans="2:12" ht="14.25">
      <c r="B35" s="13" t="s">
        <v>17</v>
      </c>
      <c r="E35" s="11" t="s">
        <v>10</v>
      </c>
      <c r="F35" s="18">
        <v>41408</v>
      </c>
      <c r="H35" s="26" t="s">
        <v>20</v>
      </c>
      <c r="I35" s="27"/>
      <c r="J35" s="27"/>
      <c r="K35" s="27"/>
      <c r="L35" s="27"/>
    </row>
    <row r="38" spans="2:6" ht="12.75">
      <c r="B38" s="19" t="s">
        <v>47</v>
      </c>
      <c r="C38" s="19"/>
      <c r="D38" s="19"/>
      <c r="E38" s="19"/>
      <c r="F38" s="25">
        <f>+SUM(F27:F35)</f>
        <v>317347</v>
      </c>
    </row>
  </sheetData>
  <mergeCells count="18">
    <mergeCell ref="H12:L12"/>
    <mergeCell ref="H13:L13"/>
    <mergeCell ref="H15:L15"/>
    <mergeCell ref="H17:M17"/>
    <mergeCell ref="H29:M29"/>
    <mergeCell ref="H18:M18"/>
    <mergeCell ref="H19:M19"/>
    <mergeCell ref="H20:M20"/>
    <mergeCell ref="H34:M34"/>
    <mergeCell ref="H35:L35"/>
    <mergeCell ref="H16:M16"/>
    <mergeCell ref="H30:M30"/>
    <mergeCell ref="H31:M31"/>
    <mergeCell ref="H32:M32"/>
    <mergeCell ref="H33:M33"/>
    <mergeCell ref="H21:M21"/>
    <mergeCell ref="H27:M27"/>
    <mergeCell ref="H28:M28"/>
  </mergeCells>
  <printOptions/>
  <pageMargins left="0.75" right="0.75" top="1" bottom="1" header="0.5" footer="0.5"/>
  <pageSetup horizontalDpi="600" verticalDpi="600" orientation="portrait" paperSize="9"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GLOUCESTER CITY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out-turn for the year ending 31st March 2012 - Appendix B</dc:title>
  <dc:subject/>
  <dc:creator>Oxford City Council</dc:creator>
  <cp:keywords>Council meetings;Government, politics and public administration; Local government; Decision making; Council meetings;</cp:keywords>
  <dc:description/>
  <cp:lastModifiedBy>mmetcalfe</cp:lastModifiedBy>
  <cp:lastPrinted>2012-06-19T12:29:42Z</cp:lastPrinted>
  <dcterms:created xsi:type="dcterms:W3CDTF">2004-02-10T12:33:17Z</dcterms:created>
  <dcterms:modified xsi:type="dcterms:W3CDTF">2012-06-25T08:06:08Z</dcterms:modified>
  <cp:category/>
  <cp:version/>
  <cp:contentType/>
  <cp:contentStatus/>
</cp:coreProperties>
</file>